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ARMONTech\XLActuary v1.3\Sample Workbooks\Excel 2013\"/>
    </mc:Choice>
  </mc:AlternateContent>
  <bookViews>
    <workbookView xWindow="240" yWindow="390" windowWidth="18840" windowHeight="8445"/>
  </bookViews>
  <sheets>
    <sheet name="Calculations" sheetId="1" r:id="rId1"/>
  </sheets>
  <definedNames>
    <definedName name="_xlnm.Print_Titles" localSheetId="0">Calculations!$1:$2</definedName>
    <definedName name="qxDef01F">Calculations!$B$65:$B$70</definedName>
    <definedName name="qxDef01M">Calculations!$B$44:$B$49</definedName>
    <definedName name="qxDef02F">Calculations!$C$65:$C$70</definedName>
    <definedName name="qxDef02M">Calculations!$C$44:$C$49</definedName>
    <definedName name="qxDef03F">Calculations!$D$65:$D$70</definedName>
    <definedName name="qxDef03M">Calculations!$D$44:$D$49</definedName>
    <definedName name="qxDef04F">Calculations!$E$65:$E$70</definedName>
    <definedName name="qxDef04M">Calculations!$E$44:$E$49</definedName>
    <definedName name="qxDef05F">Calculations!$F$65:$F$70</definedName>
    <definedName name="qxDef05M">Calculations!$F$44:$F$49</definedName>
    <definedName name="qxImm01F">Calculations!$B$73:$B$78</definedName>
    <definedName name="qxImm01M">Calculations!$B$52:$B$57</definedName>
    <definedName name="qxImm02F">Calculations!$C$73:$C$78</definedName>
    <definedName name="qxImm02M">Calculations!$C$52:$C$57</definedName>
    <definedName name="qxImm03F">Calculations!$D$73:$D$78</definedName>
    <definedName name="qxImm03M">Calculations!$D$52:$D$57</definedName>
    <definedName name="qxImm04F">Calculations!$E$73:$E$78</definedName>
    <definedName name="qxImm04M">Calculations!$E$52:$E$57</definedName>
    <definedName name="qxImm05F">Calculations!$F$73:$F$78</definedName>
    <definedName name="qxImm05M">Calculations!$F$52:$F$57</definedName>
  </definedNames>
  <calcPr calcId="152511" fullCalcOnLoad="1"/>
</workbook>
</file>

<file path=xl/calcChain.xml><?xml version="1.0" encoding="utf-8"?>
<calcChain xmlns="http://schemas.openxmlformats.org/spreadsheetml/2006/main">
  <c r="B17" i="1" l="1"/>
  <c r="C33" i="1"/>
  <c r="D32" i="1"/>
  <c r="E31" i="1"/>
  <c r="F30" i="1"/>
  <c r="B30" i="1"/>
  <c r="C29" i="1"/>
  <c r="D28" i="1"/>
  <c r="E27" i="1"/>
  <c r="F23" i="1"/>
  <c r="B23" i="1"/>
  <c r="C22" i="1"/>
  <c r="D21" i="1"/>
  <c r="E20" i="1"/>
  <c r="F19" i="1"/>
  <c r="B19" i="1"/>
  <c r="C18" i="1"/>
  <c r="D17" i="1"/>
  <c r="F33" i="1"/>
  <c r="B33" i="1"/>
  <c r="C32" i="1"/>
  <c r="D31" i="1"/>
  <c r="E30" i="1"/>
  <c r="F29" i="1"/>
  <c r="B29" i="1"/>
  <c r="C28" i="1"/>
  <c r="D27" i="1"/>
  <c r="E23" i="1"/>
  <c r="F22" i="1"/>
  <c r="B22" i="1"/>
  <c r="C21" i="1"/>
  <c r="D20" i="1"/>
  <c r="E19" i="1"/>
  <c r="F18" i="1"/>
  <c r="B18" i="1"/>
  <c r="E33" i="1"/>
  <c r="F32" i="1"/>
  <c r="B32" i="1"/>
  <c r="C31" i="1"/>
  <c r="D30" i="1"/>
  <c r="E29" i="1"/>
  <c r="F28" i="1"/>
  <c r="B28" i="1"/>
  <c r="C27" i="1"/>
  <c r="D23" i="1"/>
  <c r="E22" i="1"/>
  <c r="F21" i="1"/>
  <c r="B21" i="1"/>
  <c r="C20" i="1"/>
  <c r="D19" i="1"/>
  <c r="E18" i="1"/>
  <c r="F17" i="1"/>
  <c r="D33" i="1"/>
  <c r="E32" i="1"/>
  <c r="F31" i="1"/>
  <c r="B31" i="1"/>
  <c r="C30" i="1"/>
  <c r="D29" i="1"/>
  <c r="E28" i="1"/>
  <c r="F27" i="1"/>
  <c r="B27" i="1"/>
  <c r="C23" i="1"/>
  <c r="D22" i="1"/>
  <c r="E21" i="1"/>
  <c r="F20" i="1"/>
  <c r="B20" i="1"/>
  <c r="C19" i="1"/>
  <c r="D18" i="1"/>
  <c r="E17" i="1"/>
  <c r="C17" i="1"/>
</calcChain>
</file>

<file path=xl/sharedStrings.xml><?xml version="1.0" encoding="utf-8"?>
<sst xmlns="http://schemas.openxmlformats.org/spreadsheetml/2006/main" count="112" uniqueCount="62">
  <si>
    <t>Male</t>
  </si>
  <si>
    <t>qxDef05M</t>
  </si>
  <si>
    <t>RP2014EEM</t>
  </si>
  <si>
    <t>ScaleMP2014Male</t>
  </si>
  <si>
    <t>qxImm05M</t>
  </si>
  <si>
    <t>RP2014HAM</t>
  </si>
  <si>
    <t>Female</t>
  </si>
  <si>
    <t>qxDef05F</t>
  </si>
  <si>
    <t>RP2014EEF</t>
  </si>
  <si>
    <t>ScaleMP2014Female</t>
  </si>
  <si>
    <t>qxImm05F</t>
  </si>
  <si>
    <t>RP2014HAF</t>
  </si>
  <si>
    <t>RP2014BCEEM</t>
  </si>
  <si>
    <t>RP2014WCEEM</t>
  </si>
  <si>
    <t>RP2014BQEEM</t>
  </si>
  <si>
    <t>RP2014TQEEM</t>
  </si>
  <si>
    <t>RP2014BCHAM</t>
  </si>
  <si>
    <t>RP2014WCHAM</t>
  </si>
  <si>
    <t>RP2014BQHAM</t>
  </si>
  <si>
    <t>RP2014TQHAM</t>
  </si>
  <si>
    <t>RP2014BCEEF</t>
  </si>
  <si>
    <t>RP2014WCEEF</t>
  </si>
  <si>
    <t>RP2014BQEEF</t>
  </si>
  <si>
    <t>RP2014TQEEF</t>
  </si>
  <si>
    <t>RP2014BCHAF</t>
  </si>
  <si>
    <t>RP2014WCHAF</t>
  </si>
  <si>
    <t>RP2014BQHAF</t>
  </si>
  <si>
    <t>RP2014TQHAF</t>
  </si>
  <si>
    <t>qxDef01M</t>
  </si>
  <si>
    <t>qxDef02M</t>
  </si>
  <si>
    <t>qxDef03M</t>
  </si>
  <si>
    <t>qxDef04M</t>
  </si>
  <si>
    <t>qxImm01M</t>
  </si>
  <si>
    <t>qxImm02M</t>
  </si>
  <si>
    <t>qxImm03M</t>
  </si>
  <si>
    <t>qxImm04M</t>
  </si>
  <si>
    <t>qxDef01F</t>
  </si>
  <si>
    <t>qxDef02F</t>
  </si>
  <si>
    <t>qxDef03F</t>
  </si>
  <si>
    <t>qxDef04F</t>
  </si>
  <si>
    <t>qxImm01F</t>
  </si>
  <si>
    <t>qxImm02F</t>
  </si>
  <si>
    <t>qxImm03F</t>
  </si>
  <si>
    <t>qxImm04F</t>
  </si>
  <si>
    <t>2-Dimensional</t>
  </si>
  <si>
    <r>
      <t>Deferred</t>
    </r>
    <r>
      <rPr>
        <sz val="8"/>
        <rFont val="Verdana"/>
      </rPr>
      <t xml:space="preserve">: RP-2014 Total Dataset Employee
</t>
    </r>
    <r>
      <rPr>
        <u/>
        <sz val="8"/>
        <rFont val="Verdana"/>
        <family val="2"/>
      </rPr>
      <t>Immediate</t>
    </r>
    <r>
      <rPr>
        <sz val="8"/>
        <rFont val="Verdana"/>
      </rPr>
      <t>: RP-2014 Total Dataset Healthy Annuitant</t>
    </r>
  </si>
  <si>
    <t>Scale MP-2014</t>
  </si>
  <si>
    <t>Projected to:</t>
  </si>
  <si>
    <t>Interest:</t>
  </si>
  <si>
    <t>Monthly Deferred-to-62 Annuity Due Values</t>
  </si>
  <si>
    <r>
      <t>Deferred</t>
    </r>
    <r>
      <rPr>
        <sz val="8"/>
        <rFont val="Verdana"/>
      </rPr>
      <t xml:space="preserve">: RP-2014 Blue Collar Employee
</t>
    </r>
    <r>
      <rPr>
        <u/>
        <sz val="8"/>
        <rFont val="Verdana"/>
        <family val="2"/>
      </rPr>
      <t>Immediate</t>
    </r>
    <r>
      <rPr>
        <sz val="8"/>
        <rFont val="Verdana"/>
      </rPr>
      <t>: RP-2014 Blue Collar Healthy Annuitant</t>
    </r>
  </si>
  <si>
    <r>
      <t>Deferred</t>
    </r>
    <r>
      <rPr>
        <sz val="8"/>
        <rFont val="Verdana"/>
      </rPr>
      <t xml:space="preserve">: RP-2014 White Collar Employee
</t>
    </r>
    <r>
      <rPr>
        <u/>
        <sz val="8"/>
        <rFont val="Verdana"/>
        <family val="2"/>
      </rPr>
      <t>Immediate</t>
    </r>
    <r>
      <rPr>
        <sz val="8"/>
        <rFont val="Verdana"/>
      </rPr>
      <t>: RP-2014 White Collar Healthy Annuitant</t>
    </r>
  </si>
  <si>
    <r>
      <t>Deferred</t>
    </r>
    <r>
      <rPr>
        <sz val="8"/>
        <rFont val="Verdana"/>
      </rPr>
      <t xml:space="preserve">: RP-2014 Bottom Quartile Employee
</t>
    </r>
    <r>
      <rPr>
        <u/>
        <sz val="8"/>
        <rFont val="Verdana"/>
        <family val="2"/>
      </rPr>
      <t>Immediate</t>
    </r>
    <r>
      <rPr>
        <sz val="8"/>
        <rFont val="Verdana"/>
      </rPr>
      <t>: RP-2014 Bottom Quartile Healthy Annuitant</t>
    </r>
  </si>
  <si>
    <r>
      <t>Deferred</t>
    </r>
    <r>
      <rPr>
        <sz val="8"/>
        <rFont val="Verdana"/>
      </rPr>
      <t xml:space="preserve">: RP-2014 Top Quartile Employee
</t>
    </r>
    <r>
      <rPr>
        <u/>
        <sz val="8"/>
        <rFont val="Verdana"/>
        <family val="2"/>
      </rPr>
      <t>Immediate</t>
    </r>
    <r>
      <rPr>
        <sz val="8"/>
        <rFont val="Verdana"/>
      </rPr>
      <t>: RP-2014 Top Quartile Healthy Annuitant</t>
    </r>
  </si>
  <si>
    <t>Base Table:</t>
  </si>
  <si>
    <t>Scale Table:</t>
  </si>
  <si>
    <t>Actuarial Bases</t>
  </si>
  <si>
    <t>Named ranges containing projected mortality assumptions</t>
  </si>
  <si>
    <t>Projected Mortality Calculations - 2</t>
  </si>
  <si>
    <t>Projection Basis:</t>
  </si>
  <si>
    <t>Base Year:</t>
  </si>
  <si>
    <t>Rounding: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</si>
</sst>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0"/>
  </numFmts>
  <fonts count="5" x14ac:knownFonts="1">
    <font>
      <sz val="8"/>
      <name val="Verdana"/>
    </font>
    <font>
      <b/>
      <sz val="8"/>
      <name val="Verdana"/>
      <family val="2"/>
    </font>
    <font>
      <sz val="8"/>
      <name val="Verdana"/>
      <family val="2"/>
    </font>
    <font>
      <u/>
      <sz val="8"/>
      <name val="Verdana"/>
      <family val="2"/>
    </font>
    <font>
      <b/>
      <u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2" fillId="2" borderId="3" xfId="0" applyFont="1" applyFill="1" applyBorder="1" applyAlignment="1" applyProtection="1">
      <alignment horizontal="center" shrinkToFit="1"/>
      <protection locked="0"/>
    </xf>
    <xf numFmtId="0" fontId="2" fillId="2" borderId="4" xfId="0" applyFont="1" applyFill="1" applyBorder="1" applyAlignment="1" applyProtection="1">
      <alignment horizontal="center" shrinkToFit="1"/>
      <protection locked="0"/>
    </xf>
    <xf numFmtId="0" fontId="2" fillId="2" borderId="5" xfId="0" applyFont="1" applyFill="1" applyBorder="1" applyAlignment="1" applyProtection="1">
      <alignment horizontal="center" shrinkToFit="1"/>
      <protection locked="0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4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10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70" fontId="0" fillId="0" borderId="6" xfId="0" applyNumberFormat="1" applyBorder="1"/>
    <xf numFmtId="0" fontId="1" fillId="0" borderId="4" xfId="0" applyFont="1" applyBorder="1" applyAlignment="1">
      <alignment horizontal="center"/>
    </xf>
    <xf numFmtId="170" fontId="0" fillId="0" borderId="4" xfId="0" applyNumberFormat="1" applyBorder="1"/>
    <xf numFmtId="0" fontId="1" fillId="0" borderId="5" xfId="0" applyFont="1" applyBorder="1" applyAlignment="1">
      <alignment horizontal="center"/>
    </xf>
    <xf numFmtId="170" fontId="0" fillId="0" borderId="5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78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0.5" x14ac:dyDescent="0.15"/>
  <cols>
    <col min="1" max="1" width="16.7109375" customWidth="1"/>
    <col min="2" max="6" width="20.7109375" customWidth="1"/>
  </cols>
  <sheetData>
    <row r="1" spans="1:6" x14ac:dyDescent="0.15">
      <c r="A1" s="1" t="s">
        <v>58</v>
      </c>
      <c r="B1" s="2"/>
      <c r="C1" s="2"/>
      <c r="D1" s="2"/>
      <c r="E1" s="2"/>
      <c r="F1" s="2"/>
    </row>
    <row r="3" spans="1:6" x14ac:dyDescent="0.15">
      <c r="A3" s="13" t="s">
        <v>56</v>
      </c>
    </row>
    <row r="5" spans="1:6" x14ac:dyDescent="0.15">
      <c r="A5" s="8" t="s">
        <v>59</v>
      </c>
      <c r="B5" s="9" t="s">
        <v>44</v>
      </c>
      <c r="C5" s="9" t="s">
        <v>44</v>
      </c>
      <c r="D5" s="9" t="s">
        <v>44</v>
      </c>
      <c r="E5" s="9" t="s">
        <v>44</v>
      </c>
      <c r="F5" s="9" t="s">
        <v>44</v>
      </c>
    </row>
    <row r="6" spans="1:6" ht="73.5" x14ac:dyDescent="0.15">
      <c r="A6" s="8" t="s">
        <v>54</v>
      </c>
      <c r="B6" s="11" t="s">
        <v>45</v>
      </c>
      <c r="C6" s="11" t="s">
        <v>50</v>
      </c>
      <c r="D6" s="11" t="s">
        <v>51</v>
      </c>
      <c r="E6" s="11" t="s">
        <v>52</v>
      </c>
      <c r="F6" s="11" t="s">
        <v>53</v>
      </c>
    </row>
    <row r="7" spans="1:6" x14ac:dyDescent="0.15">
      <c r="A7" s="8" t="s">
        <v>55</v>
      </c>
      <c r="B7" s="10" t="s">
        <v>46</v>
      </c>
      <c r="C7" s="10" t="s">
        <v>46</v>
      </c>
      <c r="D7" s="10" t="s">
        <v>46</v>
      </c>
      <c r="E7" s="10" t="s">
        <v>46</v>
      </c>
      <c r="F7" s="10" t="s">
        <v>46</v>
      </c>
    </row>
    <row r="8" spans="1:6" x14ac:dyDescent="0.15">
      <c r="A8" s="8" t="s">
        <v>47</v>
      </c>
      <c r="B8" s="12">
        <v>2014</v>
      </c>
      <c r="C8" s="12">
        <v>2014</v>
      </c>
      <c r="D8" s="12">
        <v>2014</v>
      </c>
      <c r="E8" s="12">
        <v>2014</v>
      </c>
      <c r="F8" s="12">
        <v>2014</v>
      </c>
    </row>
    <row r="12" spans="1:6" x14ac:dyDescent="0.15">
      <c r="A12" s="7"/>
      <c r="B12" s="7"/>
      <c r="C12" s="7"/>
      <c r="D12" s="7"/>
      <c r="E12" s="7"/>
      <c r="F12" s="7"/>
    </row>
    <row r="13" spans="1:6" x14ac:dyDescent="0.15">
      <c r="A13" s="15" t="s">
        <v>49</v>
      </c>
      <c r="B13" s="7"/>
      <c r="C13" s="7"/>
      <c r="D13" s="7"/>
      <c r="E13" s="14" t="s">
        <v>48</v>
      </c>
      <c r="F13" s="16">
        <v>0.06</v>
      </c>
    </row>
    <row r="14" spans="1:6" x14ac:dyDescent="0.15">
      <c r="A14" s="15"/>
      <c r="B14" s="7"/>
      <c r="C14" s="7"/>
      <c r="D14" s="7"/>
      <c r="E14" s="14"/>
      <c r="F14" s="16"/>
    </row>
    <row r="15" spans="1:6" x14ac:dyDescent="0.15">
      <c r="A15" s="25" t="s">
        <v>0</v>
      </c>
      <c r="B15" s="25"/>
      <c r="C15" s="25"/>
      <c r="D15" s="25"/>
      <c r="E15" s="25"/>
      <c r="F15" s="25"/>
    </row>
    <row r="16" spans="1:6" x14ac:dyDescent="0.15">
      <c r="A16" s="17"/>
      <c r="B16" s="17"/>
      <c r="C16" s="17"/>
      <c r="D16" s="17"/>
      <c r="E16" s="17"/>
      <c r="F16" s="17"/>
    </row>
    <row r="17" spans="1:6" x14ac:dyDescent="0.15">
      <c r="A17" s="18">
        <v>25</v>
      </c>
      <c r="B17" s="19">
        <f ca="1">_xll.XLActuary.Main.PVFacSingle( INDIRECT(B$43), 0, INDIRECT(B$51), 0, 0, $F$13, 12, $A17, MAX( $A17, 62 ), 999, 0, 4 )</f>
        <v>1.4379</v>
      </c>
      <c r="C17" s="19">
        <f ca="1">_xll.XLActuary.Main.PVFacSingle( INDIRECT(C$43), 0, INDIRECT(C$51), 0, 0, $F$13, 12, $A17, MAX( $A17, 62 ), 999, 0, 4 )</f>
        <v>1.3919999999999999</v>
      </c>
      <c r="D17" s="19">
        <f ca="1">_xll.XLActuary.Main.PVFacSingle( INDIRECT(D$43), 0, INDIRECT(D$51), 0, 0, $F$13, 12, $A17, MAX( $A17, 62 ), 999, 0, 4 )</f>
        <v>1.4999</v>
      </c>
      <c r="E17" s="19">
        <f ca="1">_xll.XLActuary.Main.PVFacSingle( INDIRECT(E$43), 0, INDIRECT(E$51), 0, 0, $F$13, 12, $A17, MAX( $A17, 62 ), 999, 0, 4 )</f>
        <v>1.3781000000000001</v>
      </c>
      <c r="F17" s="19">
        <f ca="1">_xll.XLActuary.Main.PVFacSingle( INDIRECT(F$43), 0, INDIRECT(F$51), 0, 0, $F$13, 12, $A17, MAX( $A17, 62 ), 999, 0, 4 )</f>
        <v>1.5179</v>
      </c>
    </row>
    <row r="18" spans="1:6" x14ac:dyDescent="0.15">
      <c r="A18" s="20">
        <v>35</v>
      </c>
      <c r="B18" s="21">
        <f ca="1">_xll.XLActuary.Main.PVFacSingle( INDIRECT(B$43), 0, INDIRECT(B$51), 0, 0, $F$13, 12, $A18, MAX( $A18, 62 ), 999, 0, 4 )</f>
        <v>2.5363000000000002</v>
      </c>
      <c r="C18" s="21">
        <f ca="1">_xll.XLActuary.Main.PVFacSingle( INDIRECT(C$43), 0, INDIRECT(C$51), 0, 0, $F$13, 12, $A18, MAX( $A18, 62 ), 999, 0, 4 )</f>
        <v>2.4521000000000002</v>
      </c>
      <c r="D18" s="21">
        <f ca="1">_xll.XLActuary.Main.PVFacSingle( INDIRECT(D$43), 0, INDIRECT(D$51), 0, 0, $F$13, 12, $A18, MAX( $A18, 62 ), 999, 0, 4 )</f>
        <v>2.6520999999999999</v>
      </c>
      <c r="E18" s="21">
        <f ca="1">_xll.XLActuary.Main.PVFacSingle( INDIRECT(E$43), 0, INDIRECT(E$51), 0, 0, $F$13, 12, $A18, MAX( $A18, 62 ), 999, 0, 4 )</f>
        <v>2.4258000000000002</v>
      </c>
      <c r="F18" s="21">
        <f ca="1">_xll.XLActuary.Main.PVFacSingle( INDIRECT(F$43), 0, INDIRECT(F$51), 0, 0, $F$13, 12, $A18, MAX( $A18, 62 ), 999, 0, 4 )</f>
        <v>2.6840999999999999</v>
      </c>
    </row>
    <row r="19" spans="1:6" x14ac:dyDescent="0.15">
      <c r="A19" s="20">
        <v>45</v>
      </c>
      <c r="B19" s="21">
        <f ca="1">_xll.XLActuary.Main.PVFacSingle( INDIRECT(B$43), 0, INDIRECT(B$51), 0, 0, $F$13, 12, $A19, MAX( $A19, 62 ), 999, 0, 4 )</f>
        <v>4.4770000000000003</v>
      </c>
      <c r="C19" s="21">
        <f ca="1">_xll.XLActuary.Main.PVFacSingle( INDIRECT(C$43), 0, INDIRECT(C$51), 0, 0, $F$13, 12, $A19, MAX( $A19, 62 ), 999, 0, 4 )</f>
        <v>4.3240999999999996</v>
      </c>
      <c r="D19" s="21">
        <f ca="1">_xll.XLActuary.Main.PVFacSingle( INDIRECT(D$43), 0, INDIRECT(D$51), 0, 0, $F$13, 12, $A19, MAX( $A19, 62 ), 999, 0, 4 )</f>
        <v>4.6908000000000003</v>
      </c>
      <c r="E19" s="21">
        <f ca="1">_xll.XLActuary.Main.PVFacSingle( INDIRECT(E$43), 0, INDIRECT(E$51), 0, 0, $F$13, 12, $A19, MAX( $A19, 62 ), 999, 0, 4 )</f>
        <v>4.2744999999999997</v>
      </c>
      <c r="F19" s="21">
        <f ca="1">_xll.XLActuary.Main.PVFacSingle( INDIRECT(F$43), 0, INDIRECT(F$51), 0, 0, $F$13, 12, $A19, MAX( $A19, 62 ), 999, 0, 4 )</f>
        <v>4.7465000000000002</v>
      </c>
    </row>
    <row r="20" spans="1:6" x14ac:dyDescent="0.15">
      <c r="A20" s="20">
        <v>55</v>
      </c>
      <c r="B20" s="21">
        <f ca="1">_xll.XLActuary.Main.PVFacSingle( INDIRECT(B$43), 0, INDIRECT(B$51), 0, 0, $F$13, 12, $A20, MAX( $A20, 62 ), 999, 0, 4 )</f>
        <v>7.9755000000000003</v>
      </c>
      <c r="C20" s="21">
        <f ca="1">_xll.XLActuary.Main.PVFacSingle( INDIRECT(C$43), 0, INDIRECT(C$51), 0, 0, $F$13, 12, $A20, MAX( $A20, 62 ), 999, 0, 4 )</f>
        <v>7.7183999999999999</v>
      </c>
      <c r="D20" s="21">
        <f ca="1">_xll.XLActuary.Main.PVFacSingle( INDIRECT(D$43), 0, INDIRECT(D$51), 0, 0, $F$13, 12, $A20, MAX( $A20, 62 ), 999, 0, 4 )</f>
        <v>8.3497000000000003</v>
      </c>
      <c r="E20" s="21">
        <f ca="1">_xll.XLActuary.Main.PVFacSingle( INDIRECT(E$43), 0, INDIRECT(E$51), 0, 0, $F$13, 12, $A20, MAX( $A20, 62 ), 999, 0, 4 )</f>
        <v>7.6275000000000004</v>
      </c>
      <c r="F20" s="21">
        <f ca="1">_xll.XLActuary.Main.PVFacSingle( INDIRECT(F$43), 0, INDIRECT(F$51), 0, 0, $F$13, 12, $A20, MAX( $A20, 62 ), 999, 0, 4 )</f>
        <v>8.4306999999999999</v>
      </c>
    </row>
    <row r="21" spans="1:6" x14ac:dyDescent="0.15">
      <c r="A21" s="20">
        <v>65</v>
      </c>
      <c r="B21" s="21">
        <f ca="1">_xll.XLActuary.Main.PVFacSingle( INDIRECT(B$43), 0, INDIRECT(B$51), 0, 0, $F$13, 12, $A21, MAX( $A21, 62 ), 999, 0, 4 )</f>
        <v>11.4735</v>
      </c>
      <c r="C21" s="21">
        <f ca="1">_xll.XLActuary.Main.PVFacSingle( INDIRECT(C$43), 0, INDIRECT(C$51), 0, 0, $F$13, 12, $A21, MAX( $A21, 62 ), 999, 0, 4 )</f>
        <v>11.1272</v>
      </c>
      <c r="D21" s="21">
        <f ca="1">_xll.XLActuary.Main.PVFacSingle( INDIRECT(D$43), 0, INDIRECT(D$51), 0, 0, $F$13, 12, $A21, MAX( $A21, 62 ), 999, 0, 4 )</f>
        <v>11.968500000000001</v>
      </c>
      <c r="E21" s="21">
        <f ca="1">_xll.XLActuary.Main.PVFacSingle( INDIRECT(E$43), 0, INDIRECT(E$51), 0, 0, $F$13, 12, $A21, MAX( $A21, 62 ), 999, 0, 4 )</f>
        <v>11.0495</v>
      </c>
      <c r="F21" s="21">
        <f ca="1">_xll.XLActuary.Main.PVFacSingle( INDIRECT(F$43), 0, INDIRECT(F$51), 0, 0, $F$13, 12, $A21, MAX( $A21, 62 ), 999, 0, 4 )</f>
        <v>12.094799999999999</v>
      </c>
    </row>
    <row r="22" spans="1:6" x14ac:dyDescent="0.15">
      <c r="A22" s="20">
        <v>75</v>
      </c>
      <c r="B22" s="21">
        <f ca="1">_xll.XLActuary.Main.PVFacSingle( INDIRECT(B$43), 0, INDIRECT(B$51), 0, 0, $F$13, 12, $A22, MAX( $A22, 62 ), 999, 0, 4 )</f>
        <v>8.6994000000000007</v>
      </c>
      <c r="C22" s="21">
        <f ca="1">_xll.XLActuary.Main.PVFacSingle( INDIRECT(C$43), 0, INDIRECT(C$51), 0, 0, $F$13, 12, $A22, MAX( $A22, 62 ), 999, 0, 4 )</f>
        <v>8.3300999999999998</v>
      </c>
      <c r="D22" s="21">
        <f ca="1">_xll.XLActuary.Main.PVFacSingle( INDIRECT(D$43), 0, INDIRECT(D$51), 0, 0, $F$13, 12, $A22, MAX( $A22, 62 ), 999, 0, 4 )</f>
        <v>9.1161999999999992</v>
      </c>
      <c r="E22" s="21">
        <f ca="1">_xll.XLActuary.Main.PVFacSingle( INDIRECT(E$43), 0, INDIRECT(E$51), 0, 0, $F$13, 12, $A22, MAX( $A22, 62 ), 999, 0, 4 )</f>
        <v>8.3030000000000008</v>
      </c>
      <c r="F22" s="21">
        <f ca="1">_xll.XLActuary.Main.PVFacSingle( INDIRECT(F$43), 0, INDIRECT(F$51), 0, 0, $F$13, 12, $A22, MAX( $A22, 62 ), 999, 0, 4 )</f>
        <v>9.3704000000000001</v>
      </c>
    </row>
    <row r="23" spans="1:6" x14ac:dyDescent="0.15">
      <c r="A23" s="22">
        <v>85</v>
      </c>
      <c r="B23" s="23">
        <f ca="1">_xll.XLActuary.Main.PVFacSingle( INDIRECT(B$43), 0, INDIRECT(B$51), 0, 0, $F$13, 12, $A23, MAX( $A23, 62 ), 999, 0, 4 )</f>
        <v>5.4797000000000002</v>
      </c>
      <c r="C23" s="23">
        <f ca="1">_xll.XLActuary.Main.PVFacSingle( INDIRECT(C$43), 0, INDIRECT(C$51), 0, 0, $F$13, 12, $A23, MAX( $A23, 62 ), 999, 0, 4 )</f>
        <v>5.2447999999999997</v>
      </c>
      <c r="D23" s="23">
        <f ca="1">_xll.XLActuary.Main.PVFacSingle( INDIRECT(D$43), 0, INDIRECT(D$51), 0, 0, $F$13, 12, $A23, MAX( $A23, 62 ), 999, 0, 4 )</f>
        <v>5.7148000000000003</v>
      </c>
      <c r="E23" s="23">
        <f ca="1">_xll.XLActuary.Main.PVFacSingle( INDIRECT(E$43), 0, INDIRECT(E$51), 0, 0, $F$13, 12, $A23, MAX( $A23, 62 ), 999, 0, 4 )</f>
        <v>5.2445000000000004</v>
      </c>
      <c r="F23" s="23">
        <f ca="1">_xll.XLActuary.Main.PVFacSingle( INDIRECT(F$43), 0, INDIRECT(F$51), 0, 0, $F$13, 12, $A23, MAX( $A23, 62 ), 999, 0, 4 )</f>
        <v>5.8493000000000004</v>
      </c>
    </row>
    <row r="24" spans="1:6" x14ac:dyDescent="0.15">
      <c r="A24" s="7"/>
      <c r="B24" s="7"/>
      <c r="C24" s="7"/>
      <c r="D24" s="7"/>
      <c r="E24" s="7"/>
      <c r="F24" s="7"/>
    </row>
    <row r="25" spans="1:6" x14ac:dyDescent="0.15">
      <c r="A25" s="25" t="s">
        <v>6</v>
      </c>
      <c r="B25" s="25"/>
      <c r="C25" s="25"/>
      <c r="D25" s="25"/>
      <c r="E25" s="25"/>
      <c r="F25" s="25"/>
    </row>
    <row r="26" spans="1:6" x14ac:dyDescent="0.15">
      <c r="A26" s="17"/>
      <c r="B26" s="17"/>
      <c r="C26" s="17"/>
      <c r="D26" s="17"/>
      <c r="E26" s="17"/>
      <c r="F26" s="17"/>
    </row>
    <row r="27" spans="1:6" x14ac:dyDescent="0.15">
      <c r="A27" s="18">
        <v>25</v>
      </c>
      <c r="B27" s="19">
        <f ca="1">_xll.XLActuary.Main.PVFacSingle( INDIRECT(B$64), 0, INDIRECT(B$72), 0, 0, $F$13, 12, $A27, MAX( $A27, 62 ), 999, 0, 4 )</f>
        <v>1.5195000000000001</v>
      </c>
      <c r="C27" s="19">
        <f ca="1">_xll.XLActuary.Main.PVFacSingle( INDIRECT(C$64), 0, INDIRECT(C$72), 0, 0, $F$13, 12, $A27, MAX( $A27, 62 ), 999, 0, 4 )</f>
        <v>1.5007999999999999</v>
      </c>
      <c r="D27" s="19">
        <f ca="1">_xll.XLActuary.Main.PVFacSingle( INDIRECT(D$64), 0, INDIRECT(D$72), 0, 0, $F$13, 12, $A27, MAX( $A27, 62 ), 999, 0, 4 )</f>
        <v>1.5510999999999999</v>
      </c>
      <c r="E27" s="19">
        <f ca="1">_xll.XLActuary.Main.PVFacSingle( INDIRECT(E$64), 0, INDIRECT(E$72), 0, 0, $F$13, 12, $A27, MAX( $A27, 62 ), 999, 0, 4 )</f>
        <v>1.4918</v>
      </c>
      <c r="F27" s="19">
        <f ca="1">_xll.XLActuary.Main.PVFacSingle( INDIRECT(F$64), 0, INDIRECT(F$72), 0, 0, $F$13, 12, $A27, MAX( $A27, 62 ), 999, 0, 4 )</f>
        <v>1.5548</v>
      </c>
    </row>
    <row r="28" spans="1:6" x14ac:dyDescent="0.15">
      <c r="A28" s="20">
        <v>35</v>
      </c>
      <c r="B28" s="21">
        <f ca="1">_xll.XLActuary.Main.PVFacSingle( INDIRECT(B$64), 0, INDIRECT(B$72), 0, 0, $F$13, 12, $A28, MAX( $A28, 62 ), 999, 0, 4 )</f>
        <v>2.6852999999999998</v>
      </c>
      <c r="C28" s="21">
        <f ca="1">_xll.XLActuary.Main.PVFacSingle( INDIRECT(C$64), 0, INDIRECT(C$72), 0, 0, $F$13, 12, $A28, MAX( $A28, 62 ), 999, 0, 4 )</f>
        <v>2.6501000000000001</v>
      </c>
      <c r="D28" s="21">
        <f ca="1">_xll.XLActuary.Main.PVFacSingle( INDIRECT(D$64), 0, INDIRECT(D$72), 0, 0, $F$13, 12, $A28, MAX( $A28, 62 ), 999, 0, 4 )</f>
        <v>2.7450000000000001</v>
      </c>
      <c r="E28" s="21">
        <f ca="1">_xll.XLActuary.Main.PVFacSingle( INDIRECT(E$64), 0, INDIRECT(E$72), 0, 0, $F$13, 12, $A28, MAX( $A28, 62 ), 999, 0, 4 )</f>
        <v>2.6343000000000001</v>
      </c>
      <c r="F28" s="21">
        <f ca="1">_xll.XLActuary.Main.PVFacSingle( INDIRECT(F$64), 0, INDIRECT(F$72), 0, 0, $F$13, 12, $A28, MAX( $A28, 62 ), 999, 0, 4 )</f>
        <v>2.7501000000000002</v>
      </c>
    </row>
    <row r="29" spans="1:6" x14ac:dyDescent="0.15">
      <c r="A29" s="20">
        <v>45</v>
      </c>
      <c r="B29" s="21">
        <f ca="1">_xll.XLActuary.Main.PVFacSingle( INDIRECT(B$64), 0, INDIRECT(B$72), 0, 0, $F$13, 12, $A29, MAX( $A29, 62 ), 999, 0, 4 )</f>
        <v>4.7496999999999998</v>
      </c>
      <c r="C29" s="21">
        <f ca="1">_xll.XLActuary.Main.PVFacSingle( INDIRECT(C$64), 0, INDIRECT(C$72), 0, 0, $F$13, 12, $A29, MAX( $A29, 62 ), 999, 0, 4 )</f>
        <v>4.6848000000000001</v>
      </c>
      <c r="D29" s="21">
        <f ca="1">_xll.XLActuary.Main.PVFacSingle( INDIRECT(D$64), 0, INDIRECT(D$72), 0, 0, $F$13, 12, $A29, MAX( $A29, 62 ), 999, 0, 4 )</f>
        <v>4.8613</v>
      </c>
      <c r="E29" s="21">
        <f ca="1">_xll.XLActuary.Main.PVFacSingle( INDIRECT(E$64), 0, INDIRECT(E$72), 0, 0, $F$13, 12, $A29, MAX( $A29, 62 ), 999, 0, 4 )</f>
        <v>4.6592000000000002</v>
      </c>
      <c r="F29" s="21">
        <f ca="1">_xll.XLActuary.Main.PVFacSingle( INDIRECT(F$64), 0, INDIRECT(F$72), 0, 0, $F$13, 12, $A29, MAX( $A29, 62 ), 999, 0, 4 )</f>
        <v>4.8658000000000001</v>
      </c>
    </row>
    <row r="30" spans="1:6" x14ac:dyDescent="0.15">
      <c r="A30" s="20">
        <v>55</v>
      </c>
      <c r="B30" s="21">
        <f ca="1">_xll.XLActuary.Main.PVFacSingle( INDIRECT(B$64), 0, INDIRECT(B$72), 0, 0, $F$13, 12, $A30, MAX( $A30, 62 ), 999, 0, 4 )</f>
        <v>8.4543999999999997</v>
      </c>
      <c r="C30" s="21">
        <f ca="1">_xll.XLActuary.Main.PVFacSingle( INDIRECT(C$64), 0, INDIRECT(C$72), 0, 0, $F$13, 12, $A30, MAX( $A30, 62 ), 999, 0, 4 )</f>
        <v>8.3408999999999995</v>
      </c>
      <c r="D30" s="21">
        <f ca="1">_xll.XLActuary.Main.PVFacSingle( INDIRECT(D$64), 0, INDIRECT(D$72), 0, 0, $F$13, 12, $A30, MAX( $A30, 62 ), 999, 0, 4 )</f>
        <v>8.6548999999999996</v>
      </c>
      <c r="E30" s="21">
        <f ca="1">_xll.XLActuary.Main.PVFacSingle( INDIRECT(E$64), 0, INDIRECT(E$72), 0, 0, $F$13, 12, $A30, MAX( $A30, 62 ), 999, 0, 4 )</f>
        <v>8.3178999999999998</v>
      </c>
      <c r="F30" s="21">
        <f ca="1">_xll.XLActuary.Main.PVFacSingle( INDIRECT(F$64), 0, INDIRECT(F$72), 0, 0, $F$13, 12, $A30, MAX( $A30, 62 ), 999, 0, 4 )</f>
        <v>8.6410999999999998</v>
      </c>
    </row>
    <row r="31" spans="1:6" x14ac:dyDescent="0.15">
      <c r="A31" s="20">
        <v>65</v>
      </c>
      <c r="B31" s="21">
        <f ca="1">_xll.XLActuary.Main.PVFacSingle( INDIRECT(B$64), 0, INDIRECT(B$72), 0, 0, $F$13, 12, $A31, MAX( $A31, 62 ), 999, 0, 4 )</f>
        <v>12.0932</v>
      </c>
      <c r="C31" s="21">
        <f ca="1">_xll.XLActuary.Main.PVFacSingle( INDIRECT(C$64), 0, INDIRECT(C$72), 0, 0, $F$13, 12, $A31, MAX( $A31, 62 ), 999, 0, 4 )</f>
        <v>11.923400000000001</v>
      </c>
      <c r="D31" s="21">
        <f ca="1">_xll.XLActuary.Main.PVFacSingle( INDIRECT(D$64), 0, INDIRECT(D$72), 0, 0, $F$13, 12, $A31, MAX( $A31, 62 ), 999, 0, 4 )</f>
        <v>12.395899999999999</v>
      </c>
      <c r="E31" s="21">
        <f ca="1">_xll.XLActuary.Main.PVFacSingle( INDIRECT(E$64), 0, INDIRECT(E$72), 0, 0, $F$13, 12, $A31, MAX( $A31, 62 ), 999, 0, 4 )</f>
        <v>11.949</v>
      </c>
      <c r="F31" s="21">
        <f ca="1">_xll.XLActuary.Main.PVFacSingle( INDIRECT(F$64), 0, INDIRECT(F$72), 0, 0, $F$13, 12, $A31, MAX( $A31, 62 ), 999, 0, 4 )</f>
        <v>12.349</v>
      </c>
    </row>
    <row r="32" spans="1:6" x14ac:dyDescent="0.15">
      <c r="A32" s="20">
        <v>75</v>
      </c>
      <c r="B32" s="21">
        <f ca="1">_xll.XLActuary.Main.PVFacSingle( INDIRECT(B$64), 0, INDIRECT(B$72), 0, 0, $F$13, 12, $A32, MAX( $A32, 62 ), 999, 0, 4 )</f>
        <v>9.3994999999999997</v>
      </c>
      <c r="C32" s="21">
        <f ca="1">_xll.XLActuary.Main.PVFacSingle( INDIRECT(C$64), 0, INDIRECT(C$72), 0, 0, $F$13, 12, $A32, MAX( $A32, 62 ), 999, 0, 4 )</f>
        <v>9.1986000000000008</v>
      </c>
      <c r="D32" s="21">
        <f ca="1">_xll.XLActuary.Main.PVFacSingle( INDIRECT(D$64), 0, INDIRECT(D$72), 0, 0, $F$13, 12, $A32, MAX( $A32, 62 ), 999, 0, 4 )</f>
        <v>9.6987000000000005</v>
      </c>
      <c r="E32" s="21">
        <f ca="1">_xll.XLActuary.Main.PVFacSingle( INDIRECT(E$64), 0, INDIRECT(E$72), 0, 0, $F$13, 12, $A32, MAX( $A32, 62 ), 999, 0, 4 )</f>
        <v>9.2072000000000003</v>
      </c>
      <c r="F32" s="21">
        <f ca="1">_xll.XLActuary.Main.PVFacSingle( INDIRECT(F$64), 0, INDIRECT(F$72), 0, 0, $F$13, 12, $A32, MAX( $A32, 62 ), 999, 0, 4 )</f>
        <v>9.7840000000000007</v>
      </c>
    </row>
    <row r="33" spans="1:6" x14ac:dyDescent="0.15">
      <c r="A33" s="22">
        <v>85</v>
      </c>
      <c r="B33" s="23">
        <f ca="1">_xll.XLActuary.Main.PVFacSingle( INDIRECT(B$64), 0, INDIRECT(B$72), 0, 0, $F$13, 12, $A33, MAX( $A33, 62 ), 999, 0, 4 )</f>
        <v>6.1784999999999997</v>
      </c>
      <c r="C33" s="23">
        <f ca="1">_xll.XLActuary.Main.PVFacSingle( INDIRECT(C$64), 0, INDIRECT(C$72), 0, 0, $F$13, 12, $A33, MAX( $A33, 62 ), 999, 0, 4 )</f>
        <v>6.0472999999999999</v>
      </c>
      <c r="D33" s="23">
        <f ca="1">_xll.XLActuary.Main.PVFacSingle( INDIRECT(D$64), 0, INDIRECT(D$72), 0, 0, $F$13, 12, $A33, MAX( $A33, 62 ), 999, 0, 4 )</f>
        <v>6.3727</v>
      </c>
      <c r="E33" s="23">
        <f ca="1">_xll.XLActuary.Main.PVFacSingle( INDIRECT(E$64), 0, INDIRECT(E$72), 0, 0, $F$13, 12, $A33, MAX( $A33, 62 ), 999, 0, 4 )</f>
        <v>6.1073000000000004</v>
      </c>
      <c r="F33" s="23">
        <f ca="1">_xll.XLActuary.Main.PVFacSingle( INDIRECT(F$64), 0, INDIRECT(F$72), 0, 0, $F$13, 12, $A33, MAX( $A33, 62 ), 999, 0, 4 )</f>
        <v>6.5774999999999997</v>
      </c>
    </row>
    <row r="34" spans="1:6" x14ac:dyDescent="0.15">
      <c r="A34" s="7"/>
      <c r="B34" s="7"/>
      <c r="C34" s="7"/>
      <c r="D34" s="7"/>
      <c r="E34" s="7"/>
      <c r="F34" s="7"/>
    </row>
    <row r="38" spans="1:6" x14ac:dyDescent="0.15">
      <c r="A38" s="13" t="s">
        <v>57</v>
      </c>
    </row>
    <row r="41" spans="1:6" x14ac:dyDescent="0.15">
      <c r="B41" s="24" t="s">
        <v>0</v>
      </c>
      <c r="C41" s="24"/>
      <c r="D41" s="24"/>
      <c r="E41" s="24"/>
      <c r="F41" s="24"/>
    </row>
    <row r="43" spans="1:6" x14ac:dyDescent="0.15">
      <c r="B43" s="3" t="s">
        <v>28</v>
      </c>
      <c r="C43" s="3" t="s">
        <v>29</v>
      </c>
      <c r="D43" s="3" t="s">
        <v>30</v>
      </c>
      <c r="E43" s="3" t="s">
        <v>31</v>
      </c>
      <c r="F43" s="3" t="s">
        <v>1</v>
      </c>
    </row>
    <row r="44" spans="1:6" x14ac:dyDescent="0.15">
      <c r="A44" s="8" t="s">
        <v>59</v>
      </c>
      <c r="B44" s="4">
        <v>2</v>
      </c>
      <c r="C44" s="4">
        <v>2</v>
      </c>
      <c r="D44" s="4">
        <v>2</v>
      </c>
      <c r="E44" s="4">
        <v>2</v>
      </c>
      <c r="F44" s="4">
        <v>2</v>
      </c>
    </row>
    <row r="45" spans="1:6" x14ac:dyDescent="0.15">
      <c r="A45" s="8" t="s">
        <v>54</v>
      </c>
      <c r="B45" s="5" t="s">
        <v>2</v>
      </c>
      <c r="C45" s="5" t="s">
        <v>12</v>
      </c>
      <c r="D45" s="5" t="s">
        <v>13</v>
      </c>
      <c r="E45" s="5" t="s">
        <v>14</v>
      </c>
      <c r="F45" s="5" t="s">
        <v>15</v>
      </c>
    </row>
    <row r="46" spans="1:6" x14ac:dyDescent="0.15">
      <c r="A46" s="8" t="s">
        <v>55</v>
      </c>
      <c r="B46" s="5" t="s">
        <v>3</v>
      </c>
      <c r="C46" s="5" t="s">
        <v>3</v>
      </c>
      <c r="D46" s="5" t="s">
        <v>3</v>
      </c>
      <c r="E46" s="5" t="s">
        <v>3</v>
      </c>
      <c r="F46" s="5" t="s">
        <v>3</v>
      </c>
    </row>
    <row r="47" spans="1:6" x14ac:dyDescent="0.15">
      <c r="A47" s="8" t="s">
        <v>60</v>
      </c>
      <c r="B47" s="5">
        <v>2014</v>
      </c>
      <c r="C47" s="5">
        <v>2014</v>
      </c>
      <c r="D47" s="5">
        <v>2014</v>
      </c>
      <c r="E47" s="5">
        <v>2014</v>
      </c>
      <c r="F47" s="5">
        <v>2014</v>
      </c>
    </row>
    <row r="48" spans="1:6" x14ac:dyDescent="0.15">
      <c r="A48" s="8" t="s">
        <v>47</v>
      </c>
      <c r="B48" s="5">
        <v>2014</v>
      </c>
      <c r="C48" s="5">
        <v>2014</v>
      </c>
      <c r="D48" s="5">
        <v>2014</v>
      </c>
      <c r="E48" s="5">
        <v>2014</v>
      </c>
      <c r="F48" s="5">
        <v>2014</v>
      </c>
    </row>
    <row r="49" spans="1:6" x14ac:dyDescent="0.15">
      <c r="A49" s="8" t="s">
        <v>61</v>
      </c>
      <c r="B49" s="6">
        <v>6</v>
      </c>
      <c r="C49" s="6">
        <v>6</v>
      </c>
      <c r="D49" s="6">
        <v>6</v>
      </c>
      <c r="E49" s="6">
        <v>6</v>
      </c>
      <c r="F49" s="6">
        <v>6</v>
      </c>
    </row>
    <row r="51" spans="1:6" x14ac:dyDescent="0.15">
      <c r="B51" s="3" t="s">
        <v>32</v>
      </c>
      <c r="C51" s="3" t="s">
        <v>33</v>
      </c>
      <c r="D51" s="3" t="s">
        <v>34</v>
      </c>
      <c r="E51" s="3" t="s">
        <v>35</v>
      </c>
      <c r="F51" s="3" t="s">
        <v>4</v>
      </c>
    </row>
    <row r="52" spans="1:6" x14ac:dyDescent="0.15">
      <c r="A52" s="8" t="s">
        <v>59</v>
      </c>
      <c r="B52" s="4">
        <v>2</v>
      </c>
      <c r="C52" s="4">
        <v>2</v>
      </c>
      <c r="D52" s="4">
        <v>2</v>
      </c>
      <c r="E52" s="4">
        <v>2</v>
      </c>
      <c r="F52" s="4">
        <v>2</v>
      </c>
    </row>
    <row r="53" spans="1:6" x14ac:dyDescent="0.15">
      <c r="A53" s="8" t="s">
        <v>54</v>
      </c>
      <c r="B53" s="5" t="s">
        <v>5</v>
      </c>
      <c r="C53" s="5" t="s">
        <v>16</v>
      </c>
      <c r="D53" s="5" t="s">
        <v>17</v>
      </c>
      <c r="E53" s="5" t="s">
        <v>18</v>
      </c>
      <c r="F53" s="5" t="s">
        <v>19</v>
      </c>
    </row>
    <row r="54" spans="1:6" x14ac:dyDescent="0.15">
      <c r="A54" s="8" t="s">
        <v>55</v>
      </c>
      <c r="B54" s="5" t="s">
        <v>3</v>
      </c>
      <c r="C54" s="5" t="s">
        <v>3</v>
      </c>
      <c r="D54" s="5" t="s">
        <v>3</v>
      </c>
      <c r="E54" s="5" t="s">
        <v>3</v>
      </c>
      <c r="F54" s="5" t="s">
        <v>3</v>
      </c>
    </row>
    <row r="55" spans="1:6" x14ac:dyDescent="0.15">
      <c r="A55" s="8" t="s">
        <v>60</v>
      </c>
      <c r="B55" s="5">
        <v>2014</v>
      </c>
      <c r="C55" s="5">
        <v>2014</v>
      </c>
      <c r="D55" s="5">
        <v>2014</v>
      </c>
      <c r="E55" s="5">
        <v>2014</v>
      </c>
      <c r="F55" s="5">
        <v>2014</v>
      </c>
    </row>
    <row r="56" spans="1:6" x14ac:dyDescent="0.15">
      <c r="A56" s="8" t="s">
        <v>47</v>
      </c>
      <c r="B56" s="5">
        <v>2014</v>
      </c>
      <c r="C56" s="5">
        <v>2014</v>
      </c>
      <c r="D56" s="5">
        <v>2014</v>
      </c>
      <c r="E56" s="5">
        <v>2014</v>
      </c>
      <c r="F56" s="5">
        <v>2014</v>
      </c>
    </row>
    <row r="57" spans="1:6" x14ac:dyDescent="0.15">
      <c r="A57" s="8" t="s">
        <v>61</v>
      </c>
      <c r="B57" s="6">
        <v>6</v>
      </c>
      <c r="C57" s="6">
        <v>6</v>
      </c>
      <c r="D57" s="6">
        <v>6</v>
      </c>
      <c r="E57" s="6">
        <v>6</v>
      </c>
      <c r="F57" s="6">
        <v>6</v>
      </c>
    </row>
    <row r="62" spans="1:6" x14ac:dyDescent="0.15">
      <c r="B62" s="24" t="s">
        <v>6</v>
      </c>
      <c r="C62" s="24"/>
      <c r="D62" s="24"/>
      <c r="E62" s="24"/>
      <c r="F62" s="24"/>
    </row>
    <row r="64" spans="1:6" x14ac:dyDescent="0.15">
      <c r="B64" s="3" t="s">
        <v>36</v>
      </c>
      <c r="C64" s="3" t="s">
        <v>37</v>
      </c>
      <c r="D64" s="3" t="s">
        <v>38</v>
      </c>
      <c r="E64" s="3" t="s">
        <v>39</v>
      </c>
      <c r="F64" s="3" t="s">
        <v>7</v>
      </c>
    </row>
    <row r="65" spans="1:6" x14ac:dyDescent="0.15">
      <c r="A65" s="8" t="s">
        <v>59</v>
      </c>
      <c r="B65" s="4">
        <v>2</v>
      </c>
      <c r="C65" s="4">
        <v>2</v>
      </c>
      <c r="D65" s="4">
        <v>2</v>
      </c>
      <c r="E65" s="4">
        <v>2</v>
      </c>
      <c r="F65" s="4">
        <v>2</v>
      </c>
    </row>
    <row r="66" spans="1:6" x14ac:dyDescent="0.15">
      <c r="A66" s="8" t="s">
        <v>54</v>
      </c>
      <c r="B66" s="5" t="s">
        <v>8</v>
      </c>
      <c r="C66" s="5" t="s">
        <v>20</v>
      </c>
      <c r="D66" s="5" t="s">
        <v>21</v>
      </c>
      <c r="E66" s="5" t="s">
        <v>22</v>
      </c>
      <c r="F66" s="5" t="s">
        <v>23</v>
      </c>
    </row>
    <row r="67" spans="1:6" x14ac:dyDescent="0.15">
      <c r="A67" s="8" t="s">
        <v>55</v>
      </c>
      <c r="B67" s="5" t="s">
        <v>9</v>
      </c>
      <c r="C67" s="5" t="s">
        <v>9</v>
      </c>
      <c r="D67" s="5" t="s">
        <v>9</v>
      </c>
      <c r="E67" s="5" t="s">
        <v>9</v>
      </c>
      <c r="F67" s="5" t="s">
        <v>9</v>
      </c>
    </row>
    <row r="68" spans="1:6" x14ac:dyDescent="0.15">
      <c r="A68" s="8" t="s">
        <v>60</v>
      </c>
      <c r="B68" s="5">
        <v>2014</v>
      </c>
      <c r="C68" s="5">
        <v>2014</v>
      </c>
      <c r="D68" s="5">
        <v>2014</v>
      </c>
      <c r="E68" s="5">
        <v>2014</v>
      </c>
      <c r="F68" s="5">
        <v>2014</v>
      </c>
    </row>
    <row r="69" spans="1:6" x14ac:dyDescent="0.15">
      <c r="A69" s="8" t="s">
        <v>47</v>
      </c>
      <c r="B69" s="5">
        <v>2014</v>
      </c>
      <c r="C69" s="5">
        <v>2014</v>
      </c>
      <c r="D69" s="5">
        <v>2014</v>
      </c>
      <c r="E69" s="5">
        <v>2014</v>
      </c>
      <c r="F69" s="5">
        <v>2014</v>
      </c>
    </row>
    <row r="70" spans="1:6" x14ac:dyDescent="0.15">
      <c r="A70" s="8" t="s">
        <v>61</v>
      </c>
      <c r="B70" s="6">
        <v>6</v>
      </c>
      <c r="C70" s="6">
        <v>6</v>
      </c>
      <c r="D70" s="6">
        <v>6</v>
      </c>
      <c r="E70" s="6">
        <v>6</v>
      </c>
      <c r="F70" s="6">
        <v>6</v>
      </c>
    </row>
    <row r="72" spans="1:6" x14ac:dyDescent="0.15">
      <c r="B72" s="3" t="s">
        <v>40</v>
      </c>
      <c r="C72" s="3" t="s">
        <v>41</v>
      </c>
      <c r="D72" s="3" t="s">
        <v>42</v>
      </c>
      <c r="E72" s="3" t="s">
        <v>43</v>
      </c>
      <c r="F72" s="3" t="s">
        <v>10</v>
      </c>
    </row>
    <row r="73" spans="1:6" x14ac:dyDescent="0.15">
      <c r="A73" s="8" t="s">
        <v>59</v>
      </c>
      <c r="B73" s="4">
        <v>2</v>
      </c>
      <c r="C73" s="4">
        <v>2</v>
      </c>
      <c r="D73" s="4">
        <v>2</v>
      </c>
      <c r="E73" s="4">
        <v>2</v>
      </c>
      <c r="F73" s="4">
        <v>2</v>
      </c>
    </row>
    <row r="74" spans="1:6" x14ac:dyDescent="0.15">
      <c r="A74" s="8" t="s">
        <v>54</v>
      </c>
      <c r="B74" s="5" t="s">
        <v>11</v>
      </c>
      <c r="C74" s="5" t="s">
        <v>24</v>
      </c>
      <c r="D74" s="5" t="s">
        <v>25</v>
      </c>
      <c r="E74" s="5" t="s">
        <v>26</v>
      </c>
      <c r="F74" s="5" t="s">
        <v>27</v>
      </c>
    </row>
    <row r="75" spans="1:6" x14ac:dyDescent="0.15">
      <c r="A75" s="8" t="s">
        <v>55</v>
      </c>
      <c r="B75" s="5" t="s">
        <v>9</v>
      </c>
      <c r="C75" s="5" t="s">
        <v>9</v>
      </c>
      <c r="D75" s="5" t="s">
        <v>9</v>
      </c>
      <c r="E75" s="5" t="s">
        <v>9</v>
      </c>
      <c r="F75" s="5" t="s">
        <v>9</v>
      </c>
    </row>
    <row r="76" spans="1:6" x14ac:dyDescent="0.15">
      <c r="A76" s="8" t="s">
        <v>60</v>
      </c>
      <c r="B76" s="5">
        <v>2014</v>
      </c>
      <c r="C76" s="5">
        <v>2014</v>
      </c>
      <c r="D76" s="5">
        <v>2014</v>
      </c>
      <c r="E76" s="5">
        <v>2014</v>
      </c>
      <c r="F76" s="5">
        <v>2014</v>
      </c>
    </row>
    <row r="77" spans="1:6" x14ac:dyDescent="0.15">
      <c r="A77" s="8" t="s">
        <v>47</v>
      </c>
      <c r="B77" s="5">
        <v>2014</v>
      </c>
      <c r="C77" s="5">
        <v>2014</v>
      </c>
      <c r="D77" s="5">
        <v>2014</v>
      </c>
      <c r="E77" s="5">
        <v>2014</v>
      </c>
      <c r="F77" s="5">
        <v>2014</v>
      </c>
    </row>
    <row r="78" spans="1:6" x14ac:dyDescent="0.15">
      <c r="A78" s="8" t="s">
        <v>61</v>
      </c>
      <c r="B78" s="6">
        <v>6</v>
      </c>
      <c r="C78" s="6">
        <v>6</v>
      </c>
      <c r="D78" s="6">
        <v>6</v>
      </c>
      <c r="E78" s="6">
        <v>6</v>
      </c>
      <c r="F78" s="6">
        <v>6</v>
      </c>
    </row>
  </sheetData>
  <mergeCells count="4">
    <mergeCell ref="B41:F41"/>
    <mergeCell ref="B62:F62"/>
    <mergeCell ref="A15:F15"/>
    <mergeCell ref="A25:F25"/>
  </mergeCells>
  <phoneticPr fontId="0" type="noConversion"/>
  <pageMargins left="0.75" right="0.5" top="0.75" bottom="0.5" header="0.5" footer="0.5"/>
  <pageSetup pageOrder="overThenDown" orientation="landscape" horizontalDpi="4294967293" verticalDpi="0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21</vt:i4>
      </vt:variant>
    </vt:vector>
  </HeadingPairs>
  <TitlesOfParts>
    <vt:vector size="22" baseType="lpstr">
      <vt:lpstr>Calculations</vt:lpstr>
      <vt:lpstr>Calculations!Print_Titles</vt:lpstr>
      <vt:lpstr>qxDef01F</vt:lpstr>
      <vt:lpstr>qxDef01M</vt:lpstr>
      <vt:lpstr>qxDef02F</vt:lpstr>
      <vt:lpstr>qxDef02M</vt:lpstr>
      <vt:lpstr>qxDef03F</vt:lpstr>
      <vt:lpstr>qxDef03M</vt:lpstr>
      <vt:lpstr>qxDef04F</vt:lpstr>
      <vt:lpstr>qxDef04M</vt:lpstr>
      <vt:lpstr>qxDef05F</vt:lpstr>
      <vt:lpstr>qxDef05M</vt:lpstr>
      <vt:lpstr>qxImm01F</vt:lpstr>
      <vt:lpstr>qxImm01M</vt:lpstr>
      <vt:lpstr>qxImm02F</vt:lpstr>
      <vt:lpstr>qxImm02M</vt:lpstr>
      <vt:lpstr>qxImm03F</vt:lpstr>
      <vt:lpstr>qxImm03M</vt:lpstr>
      <vt:lpstr>qxImm04F</vt:lpstr>
      <vt:lpstr>qxImm04M</vt:lpstr>
      <vt:lpstr>qxImm05F</vt:lpstr>
      <vt:lpstr>qxImm05M</vt:lpstr>
    </vt:vector>
  </TitlesOfParts>
  <Company>ARMON Technologies,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Projected Mortality Calculations - 2</dc:title>
  <dc:creator>ARMON Technologies, LLC</dc:creator>
  <dc:description>Sample Projected Mortality Calculations - 2</dc:description>
  <cp:lastModifiedBy>Amado Montenegro</cp:lastModifiedBy>
  <cp:lastPrinted>2015-01-13T15:49:41Z</cp:lastPrinted>
  <dcterms:created xsi:type="dcterms:W3CDTF">2015-01-07T05:05:01Z</dcterms:created>
  <dcterms:modified xsi:type="dcterms:W3CDTF">2015-01-13T15:49:57Z</dcterms:modified>
</cp:coreProperties>
</file>